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<sst xmlns="http://schemas.openxmlformats.org/spreadsheetml/2006/main" count="20" uniqueCount="15">
  <si>
    <t>Наименование программы</t>
  </si>
  <si>
    <t>Целевая статья
 расходов</t>
  </si>
  <si>
    <t>Итого:</t>
  </si>
  <si>
    <t>% 
исполнения</t>
  </si>
  <si>
    <t>Утверждено 
на 2021 год</t>
  </si>
  <si>
    <t>Уровень изменений 
по сравнению с соответствующим периодом 2020 года</t>
  </si>
  <si>
    <t>Муниципальная программа "Благоустройство территории Затеихинского сельского поселения"</t>
  </si>
  <si>
    <t>Муниципальная программа "Развитие физической культуры и спорта в Затеихинском сельском поселении"</t>
  </si>
  <si>
    <t>Муниципальная программа "Забота и внимание"</t>
  </si>
  <si>
    <t>-</t>
  </si>
  <si>
    <t>Субсидии бюджетам муниципальных образований Ивановской области на проведение кадастровых работ в отношении неиспользуемых земель из состава земель сельскохозяйственного назначения</t>
  </si>
  <si>
    <t>XXXXX87000</t>
  </si>
  <si>
    <t>Исполнение бюджета Затеихинского сельского поселения по расходам в разрезе муниципальных программ за 9 месяцев 2021 года</t>
  </si>
  <si>
    <t>Исполнено 
за 9 месяцев 2021 года</t>
  </si>
  <si>
    <t>Исполнено 
за 9 месяцев 2020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</si>
</sst>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>
      <alignment horizontal="center" vertical="center" wrapText="1"/>
      <protection/>
    </xf>
    <xf numFmtId="2" fontId="21" fillId="0" borderId="1">
      <alignment horizontal="center" vertical="center" wrapText="1"/>
      <protection/>
    </xf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2" fillId="26" borderId="2" applyNumberFormat="0" applyAlignment="0" applyProtection="0"/>
    <xf numFmtId="0" fontId="23" fillId="27" borderId="3" applyNumberFormat="0" applyAlignment="0" applyProtection="0"/>
    <xf numFmtId="0" fontId="24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28" borderId="8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11" xfId="0" applyFont="1" applyBorder="1" applyAlignment="1">
      <alignment vertical="top"/>
    </xf>
    <xf numFmtId="0" fontId="37" fillId="0" borderId="11" xfId="0" applyFont="1" applyBorder="1" applyAlignment="1">
      <alignment horizontal="center" vertical="top" wrapText="1"/>
    </xf>
    <xf numFmtId="0" fontId="38" fillId="0" borderId="11" xfId="0" applyFont="1" applyBorder="1" applyAlignment="1">
      <alignment/>
    </xf>
    <xf numFmtId="2" fontId="38" fillId="0" borderId="11" xfId="0" applyNumberFormat="1" applyFont="1" applyBorder="1" applyAlignment="1">
      <alignment horizontal="center" vertical="top"/>
    </xf>
    <xf numFmtId="172" fontId="38" fillId="0" borderId="11" xfId="0" applyNumberFormat="1" applyFont="1" applyBorder="1" applyAlignment="1">
      <alignment horizontal="center"/>
    </xf>
    <xf numFmtId="0" fontId="39" fillId="0" borderId="1" xfId="33" applyNumberFormat="1" applyFont="1" applyProtection="1">
      <alignment horizontal="center" vertical="center" wrapText="1"/>
      <protection/>
    </xf>
    <xf numFmtId="0" fontId="39" fillId="0" borderId="1" xfId="33" applyNumberFormat="1" applyFont="1" applyAlignment="1" applyProtection="1">
      <alignment horizontal="left" vertical="center" wrapText="1"/>
      <protection/>
    </xf>
    <xf numFmtId="2" fontId="39" fillId="0" borderId="1" xfId="34" applyNumberFormat="1" applyFont="1" applyProtection="1">
      <alignment horizontal="center" vertical="center" wrapText="1"/>
      <protection/>
    </xf>
    <xf numFmtId="172" fontId="37" fillId="0" borderId="11" xfId="0" applyNumberFormat="1" applyFont="1" applyBorder="1" applyAlignment="1">
      <alignment horizontal="center" vertical="center"/>
    </xf>
    <xf numFmtId="2" fontId="37" fillId="0" borderId="11" xfId="0" applyNumberFormat="1" applyFont="1" applyBorder="1" applyAlignment="1">
      <alignment horizontal="center" vertical="center"/>
    </xf>
    <xf numFmtId="172" fontId="37" fillId="33" borderId="11" xfId="0" applyNumberFormat="1" applyFont="1" applyFill="1" applyBorder="1" applyAlignment="1">
      <alignment horizontal="center" vertical="center"/>
    </xf>
    <xf numFmtId="2" fontId="40" fillId="0" borderId="1" xfId="34" applyNumberFormat="1" applyFont="1" applyProtection="1">
      <alignment horizontal="center" vertical="center" wrapText="1"/>
      <protection/>
    </xf>
    <xf numFmtId="172" fontId="38" fillId="33" borderId="11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27.7109375" style="0" customWidth="1"/>
    <col min="2" max="2" width="15.421875" style="0" customWidth="1"/>
    <col min="3" max="3" width="15.7109375" style="0" customWidth="1"/>
    <col min="4" max="4" width="24.00390625" style="0" customWidth="1"/>
    <col min="5" max="5" width="18.421875" style="0" customWidth="1"/>
    <col min="6" max="6" width="14.8515625" style="0" customWidth="1"/>
    <col min="7" max="7" width="21.7109375" style="0" customWidth="1"/>
  </cols>
  <sheetData>
    <row r="1" spans="1:7" ht="15.75">
      <c r="A1" s="14" t="s">
        <v>12</v>
      </c>
      <c r="B1" s="14"/>
      <c r="C1" s="14"/>
      <c r="D1" s="14"/>
      <c r="E1" s="14"/>
      <c r="F1" s="14"/>
      <c r="G1" s="14"/>
    </row>
    <row r="3" spans="1:7" ht="68.25" customHeight="1">
      <c r="A3" s="1" t="s">
        <v>0</v>
      </c>
      <c r="B3" s="2" t="s">
        <v>1</v>
      </c>
      <c r="C3" s="2" t="s">
        <v>4</v>
      </c>
      <c r="D3" s="2" t="s">
        <v>13</v>
      </c>
      <c r="E3" s="2" t="s">
        <v>3</v>
      </c>
      <c r="F3" s="2" t="s">
        <v>14</v>
      </c>
      <c r="G3" s="2" t="s">
        <v>5</v>
      </c>
    </row>
    <row r="4" spans="1:7" ht="78.75">
      <c r="A4" s="7" t="s">
        <v>6</v>
      </c>
      <c r="B4" s="6">
        <v>200000000</v>
      </c>
      <c r="C4" s="8">
        <v>873081.3</v>
      </c>
      <c r="D4" s="8">
        <v>769242.26</v>
      </c>
      <c r="E4" s="9">
        <f>D4/C4*100</f>
        <v>88.10660129818379</v>
      </c>
      <c r="F4" s="10">
        <v>908221.95</v>
      </c>
      <c r="G4" s="11">
        <f>D4/F4*100</f>
        <v>84.69760723136014</v>
      </c>
    </row>
    <row r="5" spans="1:7" ht="78.75">
      <c r="A5" s="7" t="s">
        <v>7</v>
      </c>
      <c r="B5" s="6">
        <v>300000000</v>
      </c>
      <c r="C5" s="8">
        <v>5000</v>
      </c>
      <c r="D5" s="8" t="s">
        <v>9</v>
      </c>
      <c r="E5" s="9" t="s">
        <v>9</v>
      </c>
      <c r="F5" s="10" t="s">
        <v>9</v>
      </c>
      <c r="G5" s="11" t="s">
        <v>9</v>
      </c>
    </row>
    <row r="6" spans="1:7" ht="47.25">
      <c r="A6" s="7" t="s">
        <v>8</v>
      </c>
      <c r="B6" s="6">
        <v>400000000</v>
      </c>
      <c r="C6" s="8">
        <v>30000</v>
      </c>
      <c r="D6" s="8">
        <v>19045.92</v>
      </c>
      <c r="E6" s="9">
        <f>D6/C6*100</f>
        <v>63.486399999999996</v>
      </c>
      <c r="F6" s="10">
        <v>13000</v>
      </c>
      <c r="G6" s="11">
        <f>D6/F6*100</f>
        <v>146.5070769230769</v>
      </c>
    </row>
    <row r="7" spans="1:7" ht="157.5">
      <c r="A7" s="7" t="s">
        <v>10</v>
      </c>
      <c r="B7" s="6" t="s">
        <v>11</v>
      </c>
      <c r="C7" s="8">
        <v>24750</v>
      </c>
      <c r="D7" s="8">
        <v>24750</v>
      </c>
      <c r="E7" s="9">
        <f>D7/C7*100</f>
        <v>100</v>
      </c>
      <c r="F7" s="10" t="s">
        <v>9</v>
      </c>
      <c r="G7" s="11" t="s">
        <v>9</v>
      </c>
    </row>
    <row r="8" spans="1:7" ht="15.75">
      <c r="A8" s="3" t="s">
        <v>2</v>
      </c>
      <c r="B8" s="3"/>
      <c r="C8" s="12">
        <f>C4+C5+C6+C7</f>
        <v>932831.3</v>
      </c>
      <c r="D8" s="12">
        <f>D4+D6+D7</f>
        <v>813038.18</v>
      </c>
      <c r="E8" s="5">
        <f>D8/C8*100</f>
        <v>87.15811529908999</v>
      </c>
      <c r="F8" s="4">
        <f>F4+F6</f>
        <v>921221.95</v>
      </c>
      <c r="G8" s="13">
        <f>D8/F8*100</f>
        <v>88.25649236864147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Экономист</cp:lastModifiedBy>
  <dcterms:created xsi:type="dcterms:W3CDTF">2018-10-22T13:29:53Z</dcterms:created>
  <dcterms:modified xsi:type="dcterms:W3CDTF">2021-10-13T11:02:14Z</dcterms:modified>
  <cp:category/>
  <cp:version/>
  <cp:contentType/>
  <cp:contentStatus/>
</cp:coreProperties>
</file>